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DO21\Dropbox\CDJ47\2025-2026\Calendrier 2025-2026\"/>
    </mc:Choice>
  </mc:AlternateContent>
  <bookViews>
    <workbookView xWindow="120" yWindow="165" windowWidth="15600" windowHeight="9465"/>
  </bookViews>
  <sheets>
    <sheet name="CALENDRIER 2025-2026" sheetId="1" r:id="rId1"/>
    <sheet name="MODE d'EMPLOI" sheetId="2" r:id="rId2"/>
  </sheets>
  <definedNames>
    <definedName name="_xlnm._FilterDatabase" localSheetId="0" hidden="1">'CALENDRIER 2025-2026'!$A$6:$M$68</definedName>
    <definedName name="_xlnm.Print_Titles" localSheetId="0">'CALENDRIER 2025-2026'!$1:$6</definedName>
    <definedName name="_xlnm.Print_Area" localSheetId="0">'CALENDRIER 2025-2026'!$A$1:$M$68</definedName>
    <definedName name="_xlnm.Print_Area" localSheetId="1">'MODE d''EMPLOI'!$A$1:$F$38</definedName>
  </definedNames>
  <calcPr calcId="162913"/>
</workbook>
</file>

<file path=xl/calcChain.xml><?xml version="1.0" encoding="utf-8"?>
<calcChain xmlns="http://schemas.openxmlformats.org/spreadsheetml/2006/main">
  <c r="A18" i="1" l="1"/>
  <c r="A17" i="1"/>
  <c r="A16" i="1"/>
  <c r="A7" i="1"/>
  <c r="A11" i="1"/>
  <c r="A32" i="1"/>
  <c r="A41" i="1"/>
  <c r="A42" i="1"/>
  <c r="A39" i="1" l="1"/>
  <c r="A29" i="1" l="1"/>
  <c r="A35" i="1" l="1"/>
  <c r="A49" i="1" l="1"/>
  <c r="A52" i="1" l="1"/>
  <c r="A48" i="1" l="1"/>
  <c r="A47" i="1"/>
  <c r="A58" i="1" l="1"/>
  <c r="A27" i="1" l="1"/>
  <c r="A8" i="1" l="1"/>
  <c r="A10" i="1"/>
  <c r="A12" i="1"/>
  <c r="A13" i="1"/>
  <c r="A14" i="1"/>
  <c r="A15" i="1"/>
  <c r="A19" i="1"/>
  <c r="A20" i="1"/>
  <c r="A21" i="1"/>
  <c r="A22" i="1"/>
  <c r="A59" i="1"/>
  <c r="A23" i="1"/>
  <c r="A24" i="1"/>
  <c r="A25" i="1"/>
  <c r="A26" i="1"/>
  <c r="A30" i="1"/>
  <c r="A31" i="1"/>
  <c r="A33" i="1"/>
  <c r="A50" i="1"/>
  <c r="A34" i="1"/>
  <c r="A44" i="1"/>
  <c r="A45" i="1"/>
  <c r="A46" i="1"/>
  <c r="A37" i="1"/>
  <c r="A38" i="1"/>
  <c r="A36" i="1"/>
  <c r="A40" i="1"/>
  <c r="A28" i="1"/>
  <c r="A51" i="1"/>
  <c r="A43" i="1"/>
  <c r="A55" i="1"/>
  <c r="A56" i="1"/>
  <c r="A53" i="1"/>
  <c r="A54" i="1"/>
  <c r="A57" i="1"/>
  <c r="A60" i="1"/>
  <c r="A63" i="1"/>
  <c r="A61" i="1"/>
  <c r="A62" i="1"/>
  <c r="A65" i="1"/>
  <c r="A64" i="1"/>
  <c r="A66" i="1"/>
  <c r="A67" i="1"/>
  <c r="A9" i="1"/>
</calcChain>
</file>

<file path=xl/sharedStrings.xml><?xml version="1.0" encoding="utf-8"?>
<sst xmlns="http://schemas.openxmlformats.org/spreadsheetml/2006/main" count="487" uniqueCount="155">
  <si>
    <t>Date</t>
  </si>
  <si>
    <t>Lieu</t>
  </si>
  <si>
    <t>Engagement</t>
  </si>
  <si>
    <t>Formation Continue</t>
  </si>
  <si>
    <t>18h</t>
  </si>
  <si>
    <t>Petits Tigres n°1</t>
  </si>
  <si>
    <t>Livret Ligue</t>
  </si>
  <si>
    <t>Grand Prix Technique</t>
  </si>
  <si>
    <t>13h30</t>
  </si>
  <si>
    <t xml:space="preserve">Coupe Départementale </t>
  </si>
  <si>
    <t>Rencontre Régional Ceinture de Couleur</t>
  </si>
  <si>
    <t>Mois</t>
  </si>
  <si>
    <t>Manifestation</t>
  </si>
  <si>
    <t>Nature</t>
  </si>
  <si>
    <t>Resp.</t>
  </si>
  <si>
    <t>Public</t>
  </si>
  <si>
    <t>Horaire</t>
  </si>
  <si>
    <t>Commentaires clubs</t>
  </si>
  <si>
    <t>Stage</t>
  </si>
  <si>
    <t>Animation</t>
  </si>
  <si>
    <t>Compétition loisir</t>
  </si>
  <si>
    <t>Compétition</t>
  </si>
  <si>
    <t>Kyu</t>
  </si>
  <si>
    <t>Tout public</t>
  </si>
  <si>
    <t>Dirigeant - enseignant</t>
  </si>
  <si>
    <t>Benjamin</t>
  </si>
  <si>
    <t>Poussin</t>
  </si>
  <si>
    <t>Minime</t>
  </si>
  <si>
    <t>Cadet</t>
  </si>
  <si>
    <t>Junior</t>
  </si>
  <si>
    <t>Senior</t>
  </si>
  <si>
    <t>Stage sportif</t>
  </si>
  <si>
    <t>Arbitre</t>
  </si>
  <si>
    <t>CD 47</t>
  </si>
  <si>
    <t>Extranet</t>
  </si>
  <si>
    <t>Informations complémentaires :</t>
  </si>
  <si>
    <t>Vous trouverez au du calendrier des onglets vous permettant d’accéder à de nombreuses informations :</t>
  </si>
  <si>
    <t>Les pages du calendrier son bien entendu imprimables !</t>
  </si>
  <si>
    <t>pensez à positionner le curseur de l’ascenseur de droite tout à fait en haut.</t>
  </si>
  <si>
    <t>puis sur « Tout » pour revenir à l’affichage initial</t>
  </si>
  <si>
    <t>Adresse : Maison des Sports 997A avenue du Docteur Jean Bru - 47000 AGEN</t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</si>
  <si>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choisissez la colonne « NATURE »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</si>
  <si>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cliquez sur le triangle noir inversé de cette colonne afin d’afficher le menu déroulant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</si>
  <si>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cliquez sur « Stage » et seules les lignes répondant à ce choix s’affichent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</si>
  <si>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 xml:space="preserve">Vous cliquez à nouveau sur le triangle noir de la colonne « Nature » afin d’afficher le menu déroulant 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</si>
  <si>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choisissez la colonne Public.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</si>
  <si>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cliquez sur le triangle noir de cette colonne afin d’afficher le menu déroulant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</si>
  <si>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cliquez sur « Sénior » et seules les lignes répondant à ce choix restent affichées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</si>
  <si>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choisissez la colonne nature.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</si>
  <si>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cliquez sur le triangle noir de la colonne Nature afin d’afficher le menu déroulent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</si>
  <si>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cliquez sur « compétition loisir » et seules les lignes répondant à ce choix s’affichent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</si>
  <si>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Vous cliquez à nouveaux sur le triangle noir des colonnes Nature et Public puis sur Tout afin de revenir à l’affichage initial.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</si>
  <si>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Etc…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</si>
  <si>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Onglet rouge = Calendrier des manifestations Judo-Jujitsu</t>
    </r>
  </si>
  <si>
    <r>
      <t>-</t>
    </r>
    <r>
      <rPr>
        <sz val="12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Onglet jaune = mode d’emploi</t>
    </r>
  </si>
  <si>
    <t>Coupe du Jeune Officiel</t>
  </si>
  <si>
    <t>Pré-Poussin</t>
  </si>
  <si>
    <t>Jeune officiel</t>
  </si>
  <si>
    <t>Championnat 1er Div.</t>
  </si>
  <si>
    <t>TEMPLE SUR LOT</t>
  </si>
  <si>
    <t>AGEN - STADIUM</t>
  </si>
  <si>
    <t>Ecole du Jeune Officiel</t>
  </si>
  <si>
    <t>19h30-21h</t>
  </si>
  <si>
    <t>Animation Mini-Poussin n°1</t>
  </si>
  <si>
    <t>Formation</t>
  </si>
  <si>
    <t>10h-16h</t>
  </si>
  <si>
    <t>Examen</t>
  </si>
  <si>
    <t>Passage de Grade</t>
  </si>
  <si>
    <t>Vous souhaitez visualiser les stages de la saison ?</t>
  </si>
  <si>
    <t>Vous souhaitez visualiser les compétitions loisir pour les Séniors de la saison. Comment faire ?</t>
  </si>
  <si>
    <t>9h-12h</t>
  </si>
  <si>
    <t>Réunion</t>
  </si>
  <si>
    <t>Sur sélection</t>
  </si>
  <si>
    <t>Benjamin 2</t>
  </si>
  <si>
    <t>Minimes à Vétérans</t>
  </si>
  <si>
    <t>Site Internet Comité Judo 47 : https://judolotetgaronne.ffjudo.com/</t>
  </si>
  <si>
    <t>Page Facebook : judo47</t>
  </si>
  <si>
    <t>Mail : jeremy.louws@ffjudo.com</t>
  </si>
  <si>
    <t>Benjamin1</t>
  </si>
  <si>
    <t>Kagami Biraki</t>
  </si>
  <si>
    <t>9h30</t>
  </si>
  <si>
    <t>Coupe de Zone Minimes</t>
  </si>
  <si>
    <t>Trophée de Zone BENJAMINS</t>
  </si>
  <si>
    <t>Stage JEUNES</t>
  </si>
  <si>
    <t>Séminaire de rentrée</t>
  </si>
  <si>
    <t>Championnat Zone 1er Div.</t>
  </si>
  <si>
    <r>
      <t>ZONE Championnat 2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Div. et Espoirs</t>
    </r>
  </si>
  <si>
    <t>Coupe de France Eq Minimes</t>
  </si>
  <si>
    <t>CDJUDO47</t>
  </si>
  <si>
    <t>FFJDA</t>
  </si>
  <si>
    <t>Open National KATA</t>
  </si>
  <si>
    <t>Regroupement sportif</t>
  </si>
  <si>
    <t>Stage National de Rentrée</t>
  </si>
  <si>
    <t>Ligue</t>
  </si>
  <si>
    <t>Google Form'</t>
  </si>
  <si>
    <t>13h30 et 15h0</t>
  </si>
  <si>
    <t>9h45</t>
  </si>
  <si>
    <t>14h-17h</t>
  </si>
  <si>
    <t>Coupe Jeune Officiel</t>
  </si>
  <si>
    <t>Examen UV1</t>
  </si>
  <si>
    <t xml:space="preserve">Examen UV2 </t>
  </si>
  <si>
    <t>8h30-9h</t>
  </si>
  <si>
    <t>CD 40</t>
  </si>
  <si>
    <t>Cf. extranet</t>
  </si>
  <si>
    <t>Cf. convocation</t>
  </si>
  <si>
    <t>CDJUDO64</t>
  </si>
  <si>
    <t>CD 64</t>
  </si>
  <si>
    <t>Minimes à Senior</t>
  </si>
  <si>
    <t>Stage KATA Sportif</t>
  </si>
  <si>
    <t>Stage National KATA</t>
  </si>
  <si>
    <r>
      <rPr>
        <b/>
        <u/>
        <sz val="11"/>
        <color theme="1"/>
        <rFont val="Calibri"/>
        <family val="2"/>
        <scheme val="minor"/>
      </rPr>
      <t xml:space="preserve">Avertissement : </t>
    </r>
    <r>
      <rPr>
        <sz val="11"/>
        <color theme="1"/>
        <rFont val="Calibri"/>
        <family val="2"/>
        <scheme val="minor"/>
      </rPr>
      <t>ce calendrier est publié à titre prévisionnel ; il appartient à tout participant de vérifier en amont de chaque action l’exactitude des dates, lieux, horaires et les éventuels quotas de participation auprès de l’organisateur.</t>
    </r>
  </si>
  <si>
    <t>Niv. Supérieur</t>
  </si>
  <si>
    <t>Zone</t>
  </si>
  <si>
    <t>Région</t>
  </si>
  <si>
    <t>National</t>
  </si>
  <si>
    <t>Petits Tigres n°2</t>
  </si>
  <si>
    <t>Animation Mini-Poussin n°2</t>
  </si>
  <si>
    <t>29-30/03/2025</t>
  </si>
  <si>
    <t>AnimationPARAJUDO</t>
  </si>
  <si>
    <t>PARAJUDO</t>
  </si>
  <si>
    <t>Souston</t>
  </si>
  <si>
    <t>TEMPLE / AGEN</t>
  </si>
  <si>
    <t>10h30</t>
  </si>
  <si>
    <t>10h</t>
  </si>
  <si>
    <t>Fem 10h Masc 13H30</t>
  </si>
  <si>
    <t>Animation Blanche à Jaune</t>
  </si>
  <si>
    <t>14h30</t>
  </si>
  <si>
    <t>Petits Tigres - FINALE</t>
  </si>
  <si>
    <r>
      <t xml:space="preserve">Championnat </t>
    </r>
    <r>
      <rPr>
        <sz val="11"/>
        <rFont val="Calibri"/>
        <family val="2"/>
        <scheme val="minor"/>
      </rPr>
      <t>3e Div.</t>
    </r>
  </si>
  <si>
    <t xml:space="preserve"> 9h30/12h30/15h</t>
  </si>
  <si>
    <r>
      <rPr>
        <b/>
        <sz val="22"/>
        <color theme="1" tint="0.249977111117893"/>
        <rFont val="CG Times (E1)"/>
      </rPr>
      <t>COMITE DEPARTEMENTAL LOT-ET-GARONNE</t>
    </r>
    <r>
      <rPr>
        <b/>
        <sz val="20"/>
        <color theme="1" tint="0.249977111117893"/>
        <rFont val="CG Times (E1)"/>
      </rPr>
      <t xml:space="preserve">
</t>
    </r>
    <r>
      <rPr>
        <b/>
        <sz val="18"/>
        <color theme="1" tint="0.249977111117893"/>
        <rFont val="CG Times (E1)"/>
      </rPr>
      <t>Judo, Jujitsu, Kendo et disciplines associées</t>
    </r>
    <r>
      <rPr>
        <b/>
        <sz val="10"/>
        <color theme="1" tint="0.249977111117893"/>
        <rFont val="CG Times (E1)"/>
      </rPr>
      <t xml:space="preserve">
</t>
    </r>
    <r>
      <rPr>
        <b/>
        <sz val="20"/>
        <color theme="1" tint="0.249977111117893"/>
        <rFont val="CG Times (E1)"/>
      </rPr>
      <t xml:space="preserve">Calendrier 2025/2026
</t>
    </r>
  </si>
  <si>
    <t>30-31/08/2025</t>
  </si>
  <si>
    <t>LIMOGES</t>
  </si>
  <si>
    <t>9h ou 11h</t>
  </si>
  <si>
    <t>13h30 ou 15h0</t>
  </si>
  <si>
    <t>7 et 8/03/2026</t>
  </si>
  <si>
    <t>21 et 22/03/2026</t>
  </si>
  <si>
    <t>30 et 31/05/2026</t>
  </si>
  <si>
    <r>
      <t xml:space="preserve">Championnat </t>
    </r>
    <r>
      <rPr>
        <sz val="11"/>
        <rFont val="Calibri"/>
        <family val="2"/>
        <scheme val="minor"/>
      </rPr>
      <t>2e Div.</t>
    </r>
  </si>
  <si>
    <t>Animation Blanche à Jaune/Orange</t>
  </si>
  <si>
    <t>9-12h</t>
  </si>
  <si>
    <t>Action Féminine</t>
  </si>
  <si>
    <t>Judo Féminin</t>
  </si>
  <si>
    <t>ZONE Championnat Equipe Mixte Seniors</t>
  </si>
  <si>
    <t>VILLEBON</t>
  </si>
  <si>
    <t>PASSAGE D'AGEN</t>
  </si>
  <si>
    <t>23-24/10/2025</t>
  </si>
  <si>
    <t>Animation toute catégorie</t>
  </si>
  <si>
    <t>Trophée Départemental</t>
  </si>
  <si>
    <t>9h</t>
  </si>
  <si>
    <r>
      <t xml:space="preserve">COMITE DEPARTEMENTAL LOT-ET-GARONNE
Judo, Jujitsu, Kendo et disciplines associées
Calendrier 2025/2026
</t>
    </r>
    <r>
      <rPr>
        <b/>
        <sz val="10"/>
        <color rgb="FFFF0000"/>
        <rFont val="CG Times (E1)"/>
      </rPr>
      <t>mise à jour V1-20250723</t>
    </r>
  </si>
  <si>
    <t>SERRES-CASTET (64)</t>
  </si>
  <si>
    <t>DAX (40)</t>
  </si>
  <si>
    <t>9 et 10/05/2026</t>
  </si>
  <si>
    <t>24-25/05/2026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</si>
</sst>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mmm\-yy;@"/>
    <numFmt numFmtId="165" formatCode="[$-F800]dddd\,\ mmmm\ dd\,\ yyyy"/>
    <numFmt numFmtId="166" formatCode="[$-40C]d\-mmm\-yy;@"/>
  </numFmts>
  <fonts count="25">
    <font>
      <sz val="11"/>
      <color theme="1"/>
      <name val="Calibri"/>
      <family val="2"/>
      <scheme val="minor"/>
    </font>
    <font>
      <b/>
      <sz val="6"/>
      <name val="CG Times (E1)"/>
    </font>
    <font>
      <sz val="6"/>
      <color indexed="16"/>
      <name val="NewCenturySchlbk"/>
    </font>
    <font>
      <b/>
      <sz val="6"/>
      <color indexed="11"/>
      <name val="NewCenturySchlbk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 tint="0.249977111117893"/>
      <name val="CG Times (E1)"/>
    </font>
    <font>
      <b/>
      <sz val="20"/>
      <color theme="1" tint="0.249977111117893"/>
      <name val="CG Times (E1)"/>
    </font>
    <font>
      <b/>
      <sz val="22"/>
      <color theme="1" tint="0.249977111117893"/>
      <name val="CG Times (E1)"/>
    </font>
    <font>
      <b/>
      <sz val="10"/>
      <color theme="1" tint="0.249977111117893"/>
      <name val="CG Times (E1)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trike/>
      <sz val="6"/>
      <name val="CG Times (E1)"/>
    </font>
    <font>
      <b/>
      <sz val="10"/>
      <color rgb="FFFF0000"/>
      <name val="CG Times (E1)"/>
    </font>
    <font>
      <b/>
      <sz val="14"/>
      <color theme="0"/>
      <name val="Century Gothic"/>
      <family val="2"/>
    </font>
    <font>
      <b/>
      <u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33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2" fillId="3" borderId="1" applyNumberFormat="0" applyFill="0" applyBorder="0" applyAlignment="0" applyProtection="0">
      <alignment horizontal="centerContinuous"/>
    </xf>
    <xf numFmtId="0" fontId="3" fillId="3" borderId="1" applyNumberFormat="0" applyFill="0" applyBorder="0" applyAlignment="0" applyProtection="0">
      <alignment horizontal="centerContinuous"/>
    </xf>
    <xf numFmtId="0" fontId="4" fillId="0" borderId="0"/>
    <xf numFmtId="0" fontId="8" fillId="0" borderId="0"/>
  </cellStyleXfs>
  <cellXfs count="5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4" fillId="11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5" borderId="2" xfId="0" applyNumberFormat="1" applyFont="1" applyFill="1" applyBorder="1" applyAlignment="1" applyProtection="1">
      <alignment horizontal="center" vertical="center"/>
    </xf>
    <xf numFmtId="0" fontId="5" fillId="6" borderId="2" xfId="0" applyNumberFormat="1" applyFont="1" applyFill="1" applyBorder="1" applyAlignment="1" applyProtection="1">
      <alignment horizontal="center" vertical="center"/>
    </xf>
    <xf numFmtId="0" fontId="5" fillId="7" borderId="2" xfId="0" applyNumberFormat="1" applyFont="1" applyFill="1" applyBorder="1" applyAlignment="1" applyProtection="1">
      <alignment horizontal="center" vertical="center"/>
    </xf>
    <xf numFmtId="0" fontId="5" fillId="9" borderId="2" xfId="0" applyNumberFormat="1" applyFont="1" applyFill="1" applyBorder="1" applyAlignment="1" applyProtection="1">
      <alignment horizontal="center" vertical="center"/>
    </xf>
    <xf numFmtId="0" fontId="5" fillId="10" borderId="2" xfId="0" applyNumberFormat="1" applyFont="1" applyFill="1" applyBorder="1" applyAlignment="1" applyProtection="1">
      <alignment horizontal="center" vertical="center"/>
    </xf>
    <xf numFmtId="0" fontId="15" fillId="8" borderId="2" xfId="0" applyNumberFormat="1" applyFont="1" applyFill="1" applyBorder="1" applyAlignment="1" applyProtection="1">
      <alignment horizontal="center" vertical="center"/>
    </xf>
    <xf numFmtId="0" fontId="15" fillId="13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/>
    <xf numFmtId="0" fontId="7" fillId="1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8" fillId="0" borderId="0" xfId="0" quotePrefix="1" applyFont="1" applyAlignment="1">
      <alignment horizontal="left" vertical="center" indent="5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left" vertical="center" indent="5"/>
    </xf>
    <xf numFmtId="0" fontId="8" fillId="0" borderId="0" xfId="0" applyFont="1"/>
    <xf numFmtId="165" fontId="7" fillId="12" borderId="2" xfId="0" applyNumberFormat="1" applyFont="1" applyFill="1" applyBorder="1" applyAlignment="1" applyProtection="1">
      <alignment horizontal="center" vertical="center"/>
    </xf>
    <xf numFmtId="165" fontId="13" fillId="0" borderId="2" xfId="0" applyNumberFormat="1" applyFont="1" applyFill="1" applyBorder="1" applyAlignment="1" applyProtection="1">
      <alignment horizontal="center" vertical="center" wrapText="1"/>
    </xf>
    <xf numFmtId="164" fontId="7" fillId="12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165" fontId="7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/>
    </xf>
    <xf numFmtId="0" fontId="7" fillId="14" borderId="2" xfId="0" applyNumberFormat="1" applyFont="1" applyFill="1" applyBorder="1" applyAlignment="1" applyProtection="1">
      <alignment horizontal="center" vertical="center"/>
    </xf>
    <xf numFmtId="0" fontId="23" fillId="15" borderId="0" xfId="5" applyFont="1" applyFill="1" applyAlignment="1">
      <alignment horizontal="center" vertical="center"/>
    </xf>
    <xf numFmtId="0" fontId="23" fillId="15" borderId="0" xfId="5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14" fontId="7" fillId="14" borderId="2" xfId="0" applyNumberFormat="1" applyFont="1" applyFill="1" applyBorder="1" applyAlignment="1" applyProtection="1">
      <alignment horizontal="center" vertical="center"/>
    </xf>
    <xf numFmtId="0" fontId="13" fillId="14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 wrapText="1"/>
    </xf>
    <xf numFmtId="166" fontId="7" fillId="16" borderId="2" xfId="0" applyNumberFormat="1" applyFont="1" applyFill="1" applyBorder="1" applyAlignment="1" applyProtection="1">
      <alignment horizontal="center" vertical="center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14" fontId="7" fillId="12" borderId="2" xfId="0" applyNumberFormat="1" applyFont="1" applyFill="1" applyBorder="1" applyAlignment="1" applyProtection="1">
      <alignment horizontal="center" vertical="center"/>
    </xf>
    <xf numFmtId="165" fontId="7" fillId="16" borderId="2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 vertical="top" wrapText="1"/>
    </xf>
    <xf numFmtId="0" fontId="23" fillId="15" borderId="0" xfId="5" applyFont="1" applyFill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</cellXfs>
  <cellStyles count="6">
    <cellStyle name="affinitaire" xfId="2"/>
    <cellStyle name="CNCN" xfId="3"/>
    <cellStyle name="Normal" xfId="0" builtinId="0"/>
    <cellStyle name="Normal 2" xfId="4"/>
    <cellStyle name="Normal 3" xfId="1"/>
    <cellStyle name="Normal 4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25978</xdr:colOff>
      <xdr:row>0</xdr:row>
      <xdr:rowOff>0</xdr:rowOff>
    </xdr:from>
    <xdr:to>
      <xdr:col>0</xdr:col>
      <xdr:colOff>1353319</xdr:colOff>
      <xdr:row>1</xdr:row>
      <xdr:rowOff>658091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8" y="0"/>
          <a:ext cx="1327341" cy="848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892968</xdr:colOff>
      <xdr:row>0</xdr:row>
      <xdr:rowOff>142875</xdr:rowOff>
    </xdr:from>
    <xdr:to>
      <xdr:col>5</xdr:col>
      <xdr:colOff>3310833</xdr:colOff>
      <xdr:row>4</xdr:row>
      <xdr:rowOff>164041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6531" y="142875"/>
          <a:ext cx="2417865" cy="1545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8"/>
  <sheetViews>
    <sheetView tabSelected="1" view="pageBreakPreview" zoomScale="110" zoomScaleNormal="40" zoomScaleSheetLayoutView="110" zoomScalePageLayoutView="50" workbookViewId="0">
      <selection activeCell="J71" sqref="J71"/>
    </sheetView>
  </sheetViews>
  <sheetFormatPr baseColWidth="10" defaultColWidth="30.7109375" defaultRowHeight="15" customHeight="1"/>
  <cols>
    <col min="1" max="1" width="20.7109375" style="1" customWidth="1"/>
    <col min="2" max="2" width="35.85546875" style="1" customWidth="1"/>
    <col min="3" max="3" width="37.28515625" style="1" bestFit="1" customWidth="1"/>
    <col min="4" max="4" width="20.85546875" style="1" customWidth="1"/>
    <col min="5" max="5" width="25.7109375" style="1" customWidth="1"/>
    <col min="6" max="6" width="21.42578125" style="2" customWidth="1"/>
    <col min="7" max="7" width="30.7109375" style="2"/>
    <col min="8" max="10" width="22.85546875" style="2" customWidth="1"/>
    <col min="11" max="11" width="21.28515625" style="1" customWidth="1"/>
    <col min="12" max="12" width="10.5703125" style="1" customWidth="1"/>
    <col min="13" max="13" width="41.140625" style="1" customWidth="1"/>
    <col min="14" max="16384" width="30.7109375" style="1"/>
  </cols>
  <sheetData>
    <row r="1" spans="1:15" ht="15" customHeight="1">
      <c r="B1" s="48" t="s">
        <v>150</v>
      </c>
      <c r="C1" s="48"/>
      <c r="D1" s="48"/>
      <c r="E1" s="48"/>
      <c r="F1" s="48"/>
      <c r="G1" s="48"/>
      <c r="H1" s="31"/>
      <c r="I1" s="36"/>
      <c r="J1" s="36"/>
    </row>
    <row r="2" spans="1:15" ht="60" customHeight="1">
      <c r="B2" s="48"/>
      <c r="C2" s="48"/>
      <c r="D2" s="48"/>
      <c r="E2" s="48"/>
      <c r="F2" s="48"/>
      <c r="G2" s="48"/>
      <c r="H2" s="31"/>
      <c r="I2" s="46" t="s">
        <v>110</v>
      </c>
      <c r="J2" s="46"/>
      <c r="K2" s="46"/>
      <c r="L2" s="46"/>
      <c r="M2" s="46"/>
      <c r="N2" s="39"/>
      <c r="O2" s="39"/>
    </row>
    <row r="3" spans="1:15" ht="30" customHeight="1">
      <c r="B3" s="48"/>
      <c r="C3" s="48"/>
      <c r="D3" s="48"/>
      <c r="E3" s="48"/>
      <c r="F3" s="48"/>
      <c r="G3" s="48"/>
      <c r="H3" s="31"/>
      <c r="I3" s="36"/>
      <c r="J3" s="36"/>
    </row>
    <row r="4" spans="1:15" ht="15" customHeight="1">
      <c r="B4" s="48"/>
      <c r="C4" s="48"/>
      <c r="D4" s="48"/>
      <c r="E4" s="48"/>
      <c r="F4" s="48"/>
      <c r="G4" s="48"/>
      <c r="H4" s="31"/>
      <c r="I4" s="36"/>
      <c r="J4" s="36"/>
    </row>
    <row r="5" spans="1:15" ht="15" customHeight="1">
      <c r="B5" s="45"/>
      <c r="C5" s="45"/>
      <c r="D5" s="45"/>
      <c r="E5" s="45"/>
      <c r="F5" s="45"/>
      <c r="G5" s="45"/>
      <c r="H5" s="47" t="s">
        <v>111</v>
      </c>
      <c r="I5" s="47"/>
      <c r="J5" s="47"/>
    </row>
    <row r="6" spans="1:15" ht="28.5" customHeight="1">
      <c r="A6" s="34" t="s">
        <v>11</v>
      </c>
      <c r="B6" s="34" t="s">
        <v>0</v>
      </c>
      <c r="C6" s="34" t="s">
        <v>12</v>
      </c>
      <c r="D6" s="34" t="s">
        <v>13</v>
      </c>
      <c r="E6" s="34" t="s">
        <v>15</v>
      </c>
      <c r="F6" s="34" t="s">
        <v>1</v>
      </c>
      <c r="G6" s="34" t="s">
        <v>16</v>
      </c>
      <c r="H6" s="34" t="s">
        <v>112</v>
      </c>
      <c r="I6" s="34" t="s">
        <v>113</v>
      </c>
      <c r="J6" s="34" t="s">
        <v>114</v>
      </c>
      <c r="K6" s="34" t="s">
        <v>2</v>
      </c>
      <c r="L6" s="34" t="s">
        <v>14</v>
      </c>
      <c r="M6" s="35" t="s">
        <v>17</v>
      </c>
    </row>
    <row r="7" spans="1:15" ht="15" hidden="1" customHeight="1">
      <c r="A7" s="27">
        <f>B8</f>
        <v>45907</v>
      </c>
      <c r="B7" s="26" t="s">
        <v>131</v>
      </c>
      <c r="C7" s="4" t="s">
        <v>92</v>
      </c>
      <c r="D7" s="4" t="s">
        <v>64</v>
      </c>
      <c r="E7" s="10" t="s">
        <v>24</v>
      </c>
      <c r="F7" s="4" t="s">
        <v>120</v>
      </c>
      <c r="G7" s="4" t="s">
        <v>93</v>
      </c>
      <c r="H7" s="4"/>
      <c r="I7" s="4"/>
      <c r="J7" s="4"/>
      <c r="K7" s="14" t="s">
        <v>94</v>
      </c>
      <c r="L7" s="14" t="s">
        <v>93</v>
      </c>
      <c r="M7" s="15"/>
    </row>
    <row r="8" spans="1:15" ht="15" hidden="1" customHeight="1">
      <c r="A8" s="27">
        <f t="shared" ref="A8:A46" si="0">B8</f>
        <v>45907</v>
      </c>
      <c r="B8" s="26">
        <v>45907</v>
      </c>
      <c r="C8" s="4" t="s">
        <v>84</v>
      </c>
      <c r="D8" s="4" t="s">
        <v>71</v>
      </c>
      <c r="E8" s="10" t="s">
        <v>24</v>
      </c>
      <c r="F8" s="4" t="s">
        <v>145</v>
      </c>
      <c r="G8" s="4" t="s">
        <v>70</v>
      </c>
      <c r="H8" s="4"/>
      <c r="I8" s="4"/>
      <c r="J8" s="4"/>
      <c r="K8" s="14" t="s">
        <v>94</v>
      </c>
      <c r="L8" s="14" t="s">
        <v>33</v>
      </c>
      <c r="M8" s="15"/>
    </row>
    <row r="9" spans="1:15" ht="15" hidden="1" customHeight="1">
      <c r="A9" s="27">
        <f>B9</f>
        <v>45920</v>
      </c>
      <c r="B9" s="26">
        <v>45920</v>
      </c>
      <c r="C9" s="4" t="s">
        <v>92</v>
      </c>
      <c r="D9" s="4" t="s">
        <v>64</v>
      </c>
      <c r="E9" s="10" t="s">
        <v>24</v>
      </c>
      <c r="F9" s="4" t="s">
        <v>132</v>
      </c>
      <c r="G9" s="4" t="s">
        <v>93</v>
      </c>
      <c r="H9" s="4"/>
      <c r="I9" s="4"/>
      <c r="J9" s="4"/>
      <c r="K9" s="14" t="s">
        <v>94</v>
      </c>
      <c r="L9" s="14" t="s">
        <v>93</v>
      </c>
      <c r="M9" s="15"/>
    </row>
    <row r="10" spans="1:15" ht="15" hidden="1" customHeight="1">
      <c r="A10" s="27">
        <f t="shared" si="0"/>
        <v>45933</v>
      </c>
      <c r="B10" s="26">
        <v>45933</v>
      </c>
      <c r="C10" s="4" t="s">
        <v>91</v>
      </c>
      <c r="D10" s="4" t="s">
        <v>18</v>
      </c>
      <c r="E10" s="3" t="s">
        <v>74</v>
      </c>
      <c r="F10" s="4" t="s">
        <v>60</v>
      </c>
      <c r="G10" s="4" t="s">
        <v>62</v>
      </c>
      <c r="H10" s="4"/>
      <c r="I10" s="4"/>
      <c r="J10" s="4"/>
      <c r="K10" s="14" t="s">
        <v>34</v>
      </c>
      <c r="L10" s="14" t="s">
        <v>33</v>
      </c>
      <c r="M10" s="15"/>
    </row>
    <row r="11" spans="1:15" ht="15" hidden="1" customHeight="1">
      <c r="A11" s="27">
        <f t="shared" si="0"/>
        <v>45941</v>
      </c>
      <c r="B11" s="26">
        <v>45941</v>
      </c>
      <c r="C11" s="4" t="s">
        <v>141</v>
      </c>
      <c r="D11" s="4" t="s">
        <v>19</v>
      </c>
      <c r="E11" s="10" t="s">
        <v>142</v>
      </c>
      <c r="F11" s="4" t="s">
        <v>60</v>
      </c>
      <c r="G11" s="4" t="s">
        <v>140</v>
      </c>
      <c r="H11" s="4"/>
      <c r="I11" s="4"/>
      <c r="J11" s="4"/>
      <c r="K11" s="14" t="s">
        <v>34</v>
      </c>
      <c r="L11" s="14" t="s">
        <v>33</v>
      </c>
      <c r="M11" s="15"/>
    </row>
    <row r="12" spans="1:15" ht="15" hidden="1" customHeight="1">
      <c r="A12" s="27">
        <f t="shared" si="0"/>
        <v>45941</v>
      </c>
      <c r="B12" s="26">
        <v>45941</v>
      </c>
      <c r="C12" s="4" t="s">
        <v>61</v>
      </c>
      <c r="D12" s="4" t="s">
        <v>18</v>
      </c>
      <c r="E12" s="5" t="s">
        <v>57</v>
      </c>
      <c r="F12" s="4" t="s">
        <v>60</v>
      </c>
      <c r="G12" s="4" t="s">
        <v>97</v>
      </c>
      <c r="H12" s="4"/>
      <c r="I12" s="4"/>
      <c r="J12" s="4"/>
      <c r="K12" s="14" t="s">
        <v>34</v>
      </c>
      <c r="L12" s="14" t="s">
        <v>33</v>
      </c>
      <c r="M12" s="28"/>
    </row>
    <row r="13" spans="1:15" ht="15" hidden="1" customHeight="1">
      <c r="A13" s="27">
        <f t="shared" si="0"/>
        <v>45941</v>
      </c>
      <c r="B13" s="26">
        <v>45941</v>
      </c>
      <c r="C13" s="4" t="s">
        <v>3</v>
      </c>
      <c r="D13" s="4" t="s">
        <v>18</v>
      </c>
      <c r="E13" s="5" t="s">
        <v>32</v>
      </c>
      <c r="F13" s="4" t="s">
        <v>60</v>
      </c>
      <c r="G13" s="4" t="s">
        <v>97</v>
      </c>
      <c r="H13" s="4"/>
      <c r="I13" s="4"/>
      <c r="J13" s="4"/>
      <c r="K13" s="14" t="s">
        <v>34</v>
      </c>
      <c r="L13" s="14" t="s">
        <v>33</v>
      </c>
      <c r="M13" s="15"/>
    </row>
    <row r="14" spans="1:15" ht="15" hidden="1" customHeight="1">
      <c r="A14" s="27">
        <f>B14</f>
        <v>45952</v>
      </c>
      <c r="B14" s="26">
        <v>45952</v>
      </c>
      <c r="C14" s="4" t="s">
        <v>83</v>
      </c>
      <c r="D14" s="4" t="s">
        <v>18</v>
      </c>
      <c r="E14" s="6" t="s">
        <v>26</v>
      </c>
      <c r="F14" s="4" t="s">
        <v>60</v>
      </c>
      <c r="G14" s="4" t="s">
        <v>65</v>
      </c>
      <c r="H14" s="4"/>
      <c r="I14" s="4"/>
      <c r="J14" s="4"/>
      <c r="K14" s="14" t="s">
        <v>34</v>
      </c>
      <c r="L14" s="14" t="s">
        <v>33</v>
      </c>
      <c r="M14" s="15"/>
    </row>
    <row r="15" spans="1:15" hidden="1">
      <c r="A15" s="27">
        <f>B15</f>
        <v>45952</v>
      </c>
      <c r="B15" s="26">
        <v>45952</v>
      </c>
      <c r="C15" s="4" t="s">
        <v>83</v>
      </c>
      <c r="D15" s="4" t="s">
        <v>18</v>
      </c>
      <c r="E15" s="7" t="s">
        <v>25</v>
      </c>
      <c r="F15" s="4" t="s">
        <v>60</v>
      </c>
      <c r="G15" s="4" t="s">
        <v>65</v>
      </c>
      <c r="H15" s="4"/>
      <c r="I15" s="4"/>
      <c r="J15" s="4"/>
      <c r="K15" s="14" t="s">
        <v>34</v>
      </c>
      <c r="L15" s="14" t="s">
        <v>33</v>
      </c>
      <c r="M15" s="15"/>
    </row>
    <row r="16" spans="1:15" ht="15" hidden="1" customHeight="1">
      <c r="A16" s="27">
        <f>B19</f>
        <v>45968</v>
      </c>
      <c r="B16" s="40" t="s">
        <v>146</v>
      </c>
      <c r="C16" s="4" t="s">
        <v>31</v>
      </c>
      <c r="D16" s="4" t="s">
        <v>18</v>
      </c>
      <c r="E16" s="7" t="s">
        <v>73</v>
      </c>
      <c r="F16" s="4" t="s">
        <v>59</v>
      </c>
      <c r="G16" s="4" t="s">
        <v>72</v>
      </c>
      <c r="H16" s="4"/>
      <c r="I16" s="4"/>
      <c r="J16" s="4"/>
      <c r="K16" s="14" t="s">
        <v>34</v>
      </c>
      <c r="L16" s="14" t="s">
        <v>33</v>
      </c>
      <c r="M16" s="15"/>
    </row>
    <row r="17" spans="1:13" ht="15" hidden="1" customHeight="1">
      <c r="A17" s="27">
        <f>B20</f>
        <v>45982</v>
      </c>
      <c r="B17" s="40" t="s">
        <v>146</v>
      </c>
      <c r="C17" s="4" t="s">
        <v>31</v>
      </c>
      <c r="D17" s="4" t="s">
        <v>18</v>
      </c>
      <c r="E17" s="8" t="s">
        <v>27</v>
      </c>
      <c r="F17" s="4" t="s">
        <v>59</v>
      </c>
      <c r="G17" s="4" t="s">
        <v>72</v>
      </c>
      <c r="H17" s="4"/>
      <c r="I17" s="4"/>
      <c r="J17" s="4"/>
      <c r="K17" s="14" t="s">
        <v>34</v>
      </c>
      <c r="L17" s="14" t="s">
        <v>33</v>
      </c>
      <c r="M17" s="15"/>
    </row>
    <row r="18" spans="1:13" ht="15" hidden="1" customHeight="1">
      <c r="A18" s="27">
        <f>B21</f>
        <v>45983</v>
      </c>
      <c r="B18" s="40" t="s">
        <v>146</v>
      </c>
      <c r="C18" s="4" t="s">
        <v>31</v>
      </c>
      <c r="D18" s="4" t="s">
        <v>18</v>
      </c>
      <c r="E18" s="9" t="s">
        <v>28</v>
      </c>
      <c r="F18" s="4" t="s">
        <v>59</v>
      </c>
      <c r="G18" s="4" t="s">
        <v>72</v>
      </c>
      <c r="H18" s="4"/>
      <c r="I18" s="4"/>
      <c r="J18" s="4"/>
      <c r="K18" s="14" t="s">
        <v>34</v>
      </c>
      <c r="L18" s="14" t="s">
        <v>33</v>
      </c>
      <c r="M18" s="15"/>
    </row>
    <row r="19" spans="1:13" ht="15" hidden="1" customHeight="1">
      <c r="A19" s="27">
        <f t="shared" si="0"/>
        <v>45968</v>
      </c>
      <c r="B19" s="26">
        <v>45968</v>
      </c>
      <c r="C19" s="4" t="s">
        <v>91</v>
      </c>
      <c r="D19" s="4" t="s">
        <v>18</v>
      </c>
      <c r="E19" s="3" t="s">
        <v>74</v>
      </c>
      <c r="F19" s="4" t="s">
        <v>121</v>
      </c>
      <c r="G19" s="4" t="s">
        <v>62</v>
      </c>
      <c r="H19" s="4"/>
      <c r="I19" s="4"/>
      <c r="J19" s="4"/>
      <c r="K19" s="14" t="s">
        <v>34</v>
      </c>
      <c r="L19" s="14" t="s">
        <v>33</v>
      </c>
      <c r="M19" s="15"/>
    </row>
    <row r="20" spans="1:13" ht="15" hidden="1" customHeight="1">
      <c r="A20" s="27">
        <f t="shared" ref="A20:A26" si="1">B20</f>
        <v>45982</v>
      </c>
      <c r="B20" s="26">
        <v>45982</v>
      </c>
      <c r="C20" s="4" t="s">
        <v>108</v>
      </c>
      <c r="D20" s="4" t="s">
        <v>64</v>
      </c>
      <c r="E20" s="10" t="s">
        <v>64</v>
      </c>
      <c r="F20" s="4" t="s">
        <v>60</v>
      </c>
      <c r="G20" s="4" t="s">
        <v>97</v>
      </c>
      <c r="H20" s="1"/>
      <c r="I20" s="1"/>
      <c r="J20" s="1"/>
      <c r="K20" s="14" t="s">
        <v>34</v>
      </c>
      <c r="L20" s="14" t="s">
        <v>33</v>
      </c>
    </row>
    <row r="21" spans="1:13" ht="15" hidden="1" customHeight="1">
      <c r="A21" s="27">
        <f t="shared" si="1"/>
        <v>45983</v>
      </c>
      <c r="B21" s="26">
        <v>45983</v>
      </c>
      <c r="C21" s="4" t="s">
        <v>90</v>
      </c>
      <c r="D21" s="4" t="s">
        <v>21</v>
      </c>
      <c r="E21" s="3" t="s">
        <v>107</v>
      </c>
      <c r="F21" s="4" t="s">
        <v>60</v>
      </c>
      <c r="G21" s="4" t="s">
        <v>101</v>
      </c>
      <c r="H21" s="1"/>
      <c r="I21" s="1"/>
      <c r="J21" s="1"/>
      <c r="K21" s="14" t="s">
        <v>34</v>
      </c>
      <c r="L21" s="14" t="s">
        <v>33</v>
      </c>
    </row>
    <row r="22" spans="1:13" ht="15" hidden="1" customHeight="1">
      <c r="A22" s="27">
        <f t="shared" si="1"/>
        <v>45984</v>
      </c>
      <c r="B22" s="26">
        <v>45984</v>
      </c>
      <c r="C22" s="4" t="s">
        <v>109</v>
      </c>
      <c r="D22" s="4" t="s">
        <v>18</v>
      </c>
      <c r="E22" s="10" t="s">
        <v>64</v>
      </c>
      <c r="F22" s="4" t="s">
        <v>60</v>
      </c>
      <c r="G22" s="4" t="s">
        <v>70</v>
      </c>
      <c r="H22" s="1"/>
      <c r="I22" s="1"/>
      <c r="J22" s="1"/>
      <c r="K22" s="14" t="s">
        <v>34</v>
      </c>
      <c r="L22" s="14" t="s">
        <v>33</v>
      </c>
    </row>
    <row r="23" spans="1:13" ht="15" hidden="1" customHeight="1">
      <c r="A23" s="27">
        <f t="shared" si="1"/>
        <v>45996</v>
      </c>
      <c r="B23" s="26">
        <v>45996</v>
      </c>
      <c r="C23" s="4" t="s">
        <v>91</v>
      </c>
      <c r="D23" s="4" t="s">
        <v>18</v>
      </c>
      <c r="E23" s="3" t="s">
        <v>74</v>
      </c>
      <c r="F23" s="4" t="s">
        <v>60</v>
      </c>
      <c r="G23" s="4" t="s">
        <v>62</v>
      </c>
      <c r="H23" s="4"/>
      <c r="I23" s="4"/>
      <c r="J23" s="4"/>
      <c r="K23" s="14" t="s">
        <v>34</v>
      </c>
      <c r="L23" s="14" t="s">
        <v>33</v>
      </c>
      <c r="M23" s="15"/>
    </row>
    <row r="24" spans="1:13" ht="15" hidden="1" customHeight="1">
      <c r="A24" s="27">
        <f t="shared" si="1"/>
        <v>45997</v>
      </c>
      <c r="B24" s="26">
        <v>45997</v>
      </c>
      <c r="C24" s="4" t="s">
        <v>61</v>
      </c>
      <c r="D24" s="4" t="s">
        <v>18</v>
      </c>
      <c r="E24" s="5" t="s">
        <v>57</v>
      </c>
      <c r="F24" s="4" t="s">
        <v>60</v>
      </c>
      <c r="G24" s="4" t="s">
        <v>80</v>
      </c>
      <c r="H24" s="4"/>
      <c r="I24" s="4"/>
      <c r="J24" s="4"/>
      <c r="K24" s="14" t="s">
        <v>34</v>
      </c>
      <c r="L24" s="14" t="s">
        <v>33</v>
      </c>
      <c r="M24" s="15"/>
    </row>
    <row r="25" spans="1:13" ht="15" hidden="1" customHeight="1">
      <c r="A25" s="27">
        <f t="shared" si="1"/>
        <v>45997</v>
      </c>
      <c r="B25" s="26">
        <v>45997</v>
      </c>
      <c r="C25" s="4" t="s">
        <v>5</v>
      </c>
      <c r="D25" s="4" t="s">
        <v>19</v>
      </c>
      <c r="E25" s="6" t="s">
        <v>26</v>
      </c>
      <c r="F25" s="4" t="s">
        <v>60</v>
      </c>
      <c r="G25" s="16" t="s">
        <v>133</v>
      </c>
      <c r="H25" s="16"/>
      <c r="I25" s="16"/>
      <c r="J25" s="16"/>
      <c r="K25" s="14" t="s">
        <v>34</v>
      </c>
      <c r="L25" s="14" t="s">
        <v>33</v>
      </c>
      <c r="M25" s="15"/>
    </row>
    <row r="26" spans="1:13" ht="15" hidden="1" customHeight="1">
      <c r="A26" s="27">
        <f t="shared" si="1"/>
        <v>45997</v>
      </c>
      <c r="B26" s="25">
        <v>45997</v>
      </c>
      <c r="C26" s="25" t="s">
        <v>63</v>
      </c>
      <c r="D26" s="4" t="s">
        <v>19</v>
      </c>
      <c r="E26" s="11" t="s">
        <v>56</v>
      </c>
      <c r="F26" s="4" t="s">
        <v>60</v>
      </c>
      <c r="G26" s="16" t="s">
        <v>134</v>
      </c>
      <c r="H26" s="16"/>
      <c r="I26" s="16"/>
      <c r="J26" s="16"/>
      <c r="K26" s="14" t="s">
        <v>34</v>
      </c>
      <c r="L26" s="14" t="s">
        <v>33</v>
      </c>
      <c r="M26" s="15"/>
    </row>
    <row r="27" spans="1:13" ht="15" hidden="1" customHeight="1">
      <c r="A27" s="27">
        <f t="shared" ref="A27" si="2">B27</f>
        <v>45998</v>
      </c>
      <c r="B27" s="25">
        <v>45998</v>
      </c>
      <c r="C27" s="25" t="s">
        <v>147</v>
      </c>
      <c r="D27" s="4" t="s">
        <v>19</v>
      </c>
      <c r="E27" s="13" t="s">
        <v>30</v>
      </c>
      <c r="F27" s="4" t="s">
        <v>60</v>
      </c>
      <c r="G27" s="14" t="s">
        <v>80</v>
      </c>
      <c r="H27" s="14"/>
      <c r="I27" s="14"/>
      <c r="J27" s="14"/>
      <c r="K27" s="14" t="s">
        <v>34</v>
      </c>
      <c r="L27" s="14" t="s">
        <v>33</v>
      </c>
      <c r="M27" s="15"/>
    </row>
    <row r="28" spans="1:13" ht="15" hidden="1" customHeight="1">
      <c r="A28" s="27">
        <f>B28</f>
        <v>45998</v>
      </c>
      <c r="B28" s="25">
        <v>45998</v>
      </c>
      <c r="C28" s="25" t="s">
        <v>55</v>
      </c>
      <c r="D28" s="4" t="s">
        <v>21</v>
      </c>
      <c r="E28" s="12" t="s">
        <v>29</v>
      </c>
      <c r="F28" s="4" t="s">
        <v>60</v>
      </c>
      <c r="G28" s="14" t="s">
        <v>80</v>
      </c>
      <c r="H28" s="16"/>
      <c r="I28" s="16"/>
      <c r="J28" s="16"/>
      <c r="K28" s="14" t="s">
        <v>34</v>
      </c>
      <c r="L28" s="14" t="s">
        <v>33</v>
      </c>
      <c r="M28" s="17"/>
    </row>
    <row r="29" spans="1:13" ht="15" hidden="1" customHeight="1">
      <c r="A29" s="27">
        <f>B29</f>
        <v>45998</v>
      </c>
      <c r="B29" s="25">
        <v>45998</v>
      </c>
      <c r="C29" s="25" t="s">
        <v>58</v>
      </c>
      <c r="D29" s="4" t="s">
        <v>21</v>
      </c>
      <c r="E29" s="9" t="s">
        <v>28</v>
      </c>
      <c r="F29" s="4" t="s">
        <v>60</v>
      </c>
      <c r="G29" s="4" t="s">
        <v>80</v>
      </c>
      <c r="H29" s="37"/>
      <c r="I29" s="32">
        <v>46053</v>
      </c>
      <c r="J29" s="32" t="s">
        <v>135</v>
      </c>
      <c r="K29" s="14" t="s">
        <v>34</v>
      </c>
      <c r="L29" s="14" t="s">
        <v>33</v>
      </c>
      <c r="M29" s="15"/>
    </row>
    <row r="30" spans="1:13" ht="15" hidden="1" customHeight="1">
      <c r="A30" s="27">
        <f>B30</f>
        <v>45998</v>
      </c>
      <c r="B30" s="25">
        <v>45998</v>
      </c>
      <c r="C30" s="25" t="s">
        <v>118</v>
      </c>
      <c r="D30" s="4" t="s">
        <v>19</v>
      </c>
      <c r="E30" s="13" t="s">
        <v>119</v>
      </c>
      <c r="F30" s="4" t="s">
        <v>60</v>
      </c>
      <c r="G30" s="14" t="s">
        <v>122</v>
      </c>
      <c r="H30" s="14"/>
      <c r="I30" s="14"/>
      <c r="J30" s="14"/>
      <c r="K30" s="14" t="s">
        <v>34</v>
      </c>
      <c r="L30" s="14" t="s">
        <v>33</v>
      </c>
      <c r="M30" s="15"/>
    </row>
    <row r="31" spans="1:13" hidden="1">
      <c r="A31" s="27">
        <f t="shared" si="0"/>
        <v>45998</v>
      </c>
      <c r="B31" s="25">
        <v>45998</v>
      </c>
      <c r="C31" s="25" t="s">
        <v>55</v>
      </c>
      <c r="D31" s="14" t="s">
        <v>21</v>
      </c>
      <c r="E31" s="9" t="s">
        <v>28</v>
      </c>
      <c r="F31" s="4" t="s">
        <v>60</v>
      </c>
      <c r="G31" s="14" t="s">
        <v>8</v>
      </c>
      <c r="H31" s="32"/>
      <c r="I31" s="32"/>
      <c r="J31" s="32"/>
      <c r="K31" s="14" t="s">
        <v>34</v>
      </c>
      <c r="L31" s="14" t="s">
        <v>33</v>
      </c>
      <c r="M31" s="15"/>
    </row>
    <row r="32" spans="1:13" hidden="1">
      <c r="A32" s="27">
        <f t="shared" si="0"/>
        <v>45998</v>
      </c>
      <c r="B32" s="25">
        <v>45998</v>
      </c>
      <c r="C32" s="25" t="s">
        <v>139</v>
      </c>
      <c r="D32" s="14" t="s">
        <v>19</v>
      </c>
      <c r="E32" s="8" t="s">
        <v>27</v>
      </c>
      <c r="F32" s="4" t="s">
        <v>60</v>
      </c>
      <c r="G32" s="14" t="s">
        <v>8</v>
      </c>
      <c r="H32" s="32"/>
      <c r="I32" s="32"/>
      <c r="J32" s="32"/>
      <c r="K32" s="14" t="s">
        <v>34</v>
      </c>
      <c r="L32" s="14" t="s">
        <v>33</v>
      </c>
      <c r="M32" s="15"/>
    </row>
    <row r="33" spans="1:13" hidden="1">
      <c r="A33" s="27">
        <f t="shared" si="0"/>
        <v>45998</v>
      </c>
      <c r="B33" s="25">
        <v>45998</v>
      </c>
      <c r="C33" s="25" t="s">
        <v>9</v>
      </c>
      <c r="D33" s="14" t="s">
        <v>21</v>
      </c>
      <c r="E33" s="8" t="s">
        <v>27</v>
      </c>
      <c r="F33" s="4" t="s">
        <v>60</v>
      </c>
      <c r="G33" s="14" t="s">
        <v>8</v>
      </c>
      <c r="H33" s="32">
        <v>46040</v>
      </c>
      <c r="I33" s="41">
        <v>46054</v>
      </c>
      <c r="J33" s="4" t="s">
        <v>136</v>
      </c>
      <c r="K33" s="14" t="s">
        <v>34</v>
      </c>
      <c r="L33" s="14" t="s">
        <v>33</v>
      </c>
      <c r="M33" s="15"/>
    </row>
    <row r="34" spans="1:13">
      <c r="A34" s="27">
        <f t="shared" si="0"/>
        <v>46031</v>
      </c>
      <c r="B34" s="25">
        <v>46031</v>
      </c>
      <c r="C34" s="25" t="s">
        <v>91</v>
      </c>
      <c r="D34" s="4" t="s">
        <v>18</v>
      </c>
      <c r="E34" s="3" t="s">
        <v>74</v>
      </c>
      <c r="F34" s="4" t="s">
        <v>121</v>
      </c>
      <c r="G34" s="4" t="s">
        <v>62</v>
      </c>
      <c r="H34" s="32"/>
      <c r="I34" s="4"/>
      <c r="J34" s="4"/>
      <c r="K34" s="14" t="s">
        <v>34</v>
      </c>
      <c r="L34" s="14" t="s">
        <v>33</v>
      </c>
      <c r="M34" s="15"/>
    </row>
    <row r="35" spans="1:13" ht="15" customHeight="1">
      <c r="A35" s="27">
        <f>B35</f>
        <v>46039</v>
      </c>
      <c r="B35" s="25">
        <v>46039</v>
      </c>
      <c r="C35" s="25" t="s">
        <v>85</v>
      </c>
      <c r="D35" s="14" t="s">
        <v>21</v>
      </c>
      <c r="E35" s="12" t="s">
        <v>29</v>
      </c>
      <c r="F35" s="4" t="s">
        <v>151</v>
      </c>
      <c r="G35" s="4" t="s">
        <v>104</v>
      </c>
      <c r="H35" s="32">
        <v>46039</v>
      </c>
      <c r="I35" s="32">
        <v>46081</v>
      </c>
      <c r="J35" s="4" t="s">
        <v>117</v>
      </c>
      <c r="K35" s="44" t="s">
        <v>88</v>
      </c>
      <c r="L35" s="14" t="s">
        <v>33</v>
      </c>
      <c r="M35" s="15"/>
    </row>
    <row r="36" spans="1:13" ht="15" customHeight="1">
      <c r="A36" s="27">
        <f>B36</f>
        <v>46040</v>
      </c>
      <c r="B36" s="25">
        <v>46040</v>
      </c>
      <c r="C36" s="25" t="s">
        <v>81</v>
      </c>
      <c r="D36" s="14" t="s">
        <v>21</v>
      </c>
      <c r="E36" s="8" t="s">
        <v>27</v>
      </c>
      <c r="F36" s="4" t="s">
        <v>151</v>
      </c>
      <c r="G36" s="4" t="s">
        <v>104</v>
      </c>
      <c r="H36" s="32">
        <v>46040</v>
      </c>
      <c r="I36" s="41">
        <v>46054</v>
      </c>
      <c r="J36" s="4" t="s">
        <v>136</v>
      </c>
      <c r="K36" s="44" t="s">
        <v>88</v>
      </c>
      <c r="L36" s="14" t="s">
        <v>33</v>
      </c>
      <c r="M36" s="15"/>
    </row>
    <row r="37" spans="1:13" ht="15" customHeight="1">
      <c r="A37" s="27">
        <f t="shared" ref="A37:A42" si="3">B37</f>
        <v>46046</v>
      </c>
      <c r="B37" s="25">
        <v>46046</v>
      </c>
      <c r="C37" s="4" t="s">
        <v>61</v>
      </c>
      <c r="D37" s="4" t="s">
        <v>18</v>
      </c>
      <c r="E37" s="5" t="s">
        <v>57</v>
      </c>
      <c r="F37" s="4" t="s">
        <v>60</v>
      </c>
      <c r="G37" s="4" t="s">
        <v>97</v>
      </c>
      <c r="H37" s="32"/>
      <c r="I37" s="4"/>
      <c r="J37" s="4"/>
      <c r="K37" s="14" t="s">
        <v>34</v>
      </c>
      <c r="L37" s="14" t="s">
        <v>33</v>
      </c>
      <c r="M37" s="28"/>
    </row>
    <row r="38" spans="1:13" ht="15" customHeight="1">
      <c r="A38" s="27">
        <f t="shared" si="3"/>
        <v>46046</v>
      </c>
      <c r="B38" s="25">
        <v>46046</v>
      </c>
      <c r="C38" s="4" t="s">
        <v>3</v>
      </c>
      <c r="D38" s="4" t="s">
        <v>18</v>
      </c>
      <c r="E38" s="5" t="s">
        <v>32</v>
      </c>
      <c r="F38" s="4" t="s">
        <v>60</v>
      </c>
      <c r="G38" s="4" t="s">
        <v>97</v>
      </c>
      <c r="H38" s="4"/>
      <c r="I38" s="4"/>
      <c r="J38" s="4"/>
      <c r="K38" s="14" t="s">
        <v>34</v>
      </c>
      <c r="L38" s="14" t="s">
        <v>33</v>
      </c>
      <c r="M38" s="15"/>
    </row>
    <row r="39" spans="1:13" ht="15" customHeight="1">
      <c r="A39" s="27">
        <f>B39</f>
        <v>46046</v>
      </c>
      <c r="B39" s="25">
        <v>46046</v>
      </c>
      <c r="C39" s="4" t="s">
        <v>79</v>
      </c>
      <c r="D39" s="4" t="s">
        <v>19</v>
      </c>
      <c r="E39" s="3" t="s">
        <v>23</v>
      </c>
      <c r="F39" s="4" t="s">
        <v>60</v>
      </c>
      <c r="G39" s="4" t="s">
        <v>4</v>
      </c>
      <c r="H39" s="16"/>
      <c r="I39" s="16"/>
      <c r="J39" s="16"/>
      <c r="K39" s="14" t="s">
        <v>34</v>
      </c>
      <c r="L39" s="14" t="s">
        <v>33</v>
      </c>
      <c r="M39" s="15"/>
    </row>
    <row r="40" spans="1:13" ht="15" customHeight="1">
      <c r="A40" s="27">
        <f t="shared" si="3"/>
        <v>46059</v>
      </c>
      <c r="B40" s="30">
        <v>46059</v>
      </c>
      <c r="C40" s="4" t="s">
        <v>91</v>
      </c>
      <c r="D40" s="4" t="s">
        <v>18</v>
      </c>
      <c r="E40" s="3" t="s">
        <v>74</v>
      </c>
      <c r="F40" s="4" t="s">
        <v>121</v>
      </c>
      <c r="G40" s="4" t="s">
        <v>62</v>
      </c>
      <c r="H40" s="4"/>
      <c r="I40" s="4"/>
      <c r="J40" s="4"/>
      <c r="K40" s="14" t="s">
        <v>34</v>
      </c>
      <c r="L40" s="14" t="s">
        <v>33</v>
      </c>
      <c r="M40" s="15"/>
    </row>
    <row r="41" spans="1:13" ht="15" customHeight="1">
      <c r="A41" s="27">
        <f t="shared" si="3"/>
        <v>46064</v>
      </c>
      <c r="B41" s="25">
        <v>46064</v>
      </c>
      <c r="C41" s="4" t="s">
        <v>83</v>
      </c>
      <c r="D41" s="4" t="s">
        <v>18</v>
      </c>
      <c r="E41" s="6" t="s">
        <v>26</v>
      </c>
      <c r="F41" s="4" t="s">
        <v>59</v>
      </c>
      <c r="G41" s="4" t="s">
        <v>65</v>
      </c>
      <c r="H41" s="4"/>
      <c r="I41" s="4"/>
      <c r="J41" s="4"/>
      <c r="K41" s="14" t="s">
        <v>34</v>
      </c>
      <c r="L41" s="14" t="s">
        <v>33</v>
      </c>
      <c r="M41" s="15"/>
    </row>
    <row r="42" spans="1:13" ht="15" customHeight="1">
      <c r="A42" s="27">
        <f t="shared" si="3"/>
        <v>46064</v>
      </c>
      <c r="B42" s="25">
        <v>46064</v>
      </c>
      <c r="C42" s="4" t="s">
        <v>83</v>
      </c>
      <c r="D42" s="4" t="s">
        <v>18</v>
      </c>
      <c r="E42" s="7" t="s">
        <v>25</v>
      </c>
      <c r="F42" s="4" t="s">
        <v>59</v>
      </c>
      <c r="G42" s="4" t="s">
        <v>65</v>
      </c>
      <c r="H42" s="4"/>
      <c r="I42" s="4"/>
      <c r="J42" s="4"/>
      <c r="K42" s="14" t="s">
        <v>34</v>
      </c>
      <c r="L42" s="14" t="s">
        <v>33</v>
      </c>
      <c r="M42" s="15"/>
    </row>
    <row r="43" spans="1:13" ht="15" customHeight="1">
      <c r="A43" s="27">
        <f t="shared" ref="A43" si="4">B43</f>
        <v>46087</v>
      </c>
      <c r="B43" s="25">
        <v>46087</v>
      </c>
      <c r="C43" s="4" t="s">
        <v>91</v>
      </c>
      <c r="D43" s="4" t="s">
        <v>18</v>
      </c>
      <c r="E43" s="3" t="s">
        <v>74</v>
      </c>
      <c r="F43" s="4" t="s">
        <v>121</v>
      </c>
      <c r="G43" s="4" t="s">
        <v>62</v>
      </c>
      <c r="H43" s="4"/>
      <c r="I43" s="4"/>
      <c r="J43" s="4"/>
      <c r="K43" s="14" t="s">
        <v>34</v>
      </c>
      <c r="L43" s="14" t="s">
        <v>33</v>
      </c>
      <c r="M43" s="15"/>
    </row>
    <row r="44" spans="1:13" ht="15" customHeight="1">
      <c r="A44" s="27">
        <f t="shared" si="0"/>
        <v>46095</v>
      </c>
      <c r="B44" s="43">
        <v>46095</v>
      </c>
      <c r="C44" s="4" t="s">
        <v>61</v>
      </c>
      <c r="D44" s="4" t="s">
        <v>18</v>
      </c>
      <c r="E44" s="5" t="s">
        <v>57</v>
      </c>
      <c r="F44" s="4" t="s">
        <v>59</v>
      </c>
      <c r="G44" s="4" t="s">
        <v>80</v>
      </c>
      <c r="H44" s="4"/>
      <c r="I44" s="4"/>
      <c r="J44" s="4"/>
      <c r="K44" s="14" t="s">
        <v>34</v>
      </c>
      <c r="L44" s="14" t="s">
        <v>33</v>
      </c>
      <c r="M44" s="15"/>
    </row>
    <row r="45" spans="1:13" ht="15" customHeight="1">
      <c r="A45" s="27">
        <f t="shared" si="0"/>
        <v>46095</v>
      </c>
      <c r="B45" s="43">
        <v>46095</v>
      </c>
      <c r="C45" s="4" t="s">
        <v>115</v>
      </c>
      <c r="D45" s="4" t="s">
        <v>19</v>
      </c>
      <c r="E45" s="6" t="s">
        <v>26</v>
      </c>
      <c r="F45" s="4" t="s">
        <v>59</v>
      </c>
      <c r="G45" s="16" t="s">
        <v>96</v>
      </c>
      <c r="H45" s="16"/>
      <c r="I45" s="16"/>
      <c r="J45" s="16"/>
      <c r="K45" s="14" t="s">
        <v>34</v>
      </c>
      <c r="L45" s="14" t="s">
        <v>33</v>
      </c>
      <c r="M45" s="15"/>
    </row>
    <row r="46" spans="1:13" ht="15" customHeight="1">
      <c r="A46" s="27">
        <f t="shared" si="0"/>
        <v>46095</v>
      </c>
      <c r="B46" s="43">
        <v>46095</v>
      </c>
      <c r="C46" s="4" t="s">
        <v>116</v>
      </c>
      <c r="D46" s="4" t="s">
        <v>19</v>
      </c>
      <c r="E46" s="11" t="s">
        <v>56</v>
      </c>
      <c r="F46" s="4" t="s">
        <v>59</v>
      </c>
      <c r="G46" s="16" t="s">
        <v>95</v>
      </c>
      <c r="H46" s="16"/>
      <c r="I46" s="16"/>
      <c r="J46" s="16"/>
      <c r="K46" s="14" t="s">
        <v>34</v>
      </c>
      <c r="L46" s="14" t="s">
        <v>33</v>
      </c>
      <c r="M46" s="15"/>
    </row>
    <row r="47" spans="1:13" ht="15" customHeight="1">
      <c r="A47" s="27">
        <f t="shared" ref="A47:A48" si="5">B47</f>
        <v>46096</v>
      </c>
      <c r="B47" s="43">
        <v>46096</v>
      </c>
      <c r="C47" s="14" t="s">
        <v>118</v>
      </c>
      <c r="D47" s="4" t="s">
        <v>19</v>
      </c>
      <c r="E47" s="13" t="s">
        <v>119</v>
      </c>
      <c r="F47" s="4" t="s">
        <v>60</v>
      </c>
      <c r="G47" s="14" t="s">
        <v>122</v>
      </c>
      <c r="H47" s="14"/>
      <c r="I47" s="14"/>
      <c r="J47" s="14"/>
      <c r="K47" s="14" t="s">
        <v>34</v>
      </c>
      <c r="L47" s="14" t="s">
        <v>33</v>
      </c>
      <c r="M47" s="15"/>
    </row>
    <row r="48" spans="1:13" ht="15" customHeight="1">
      <c r="A48" s="27">
        <f t="shared" si="5"/>
        <v>46096</v>
      </c>
      <c r="B48" s="43">
        <v>46096</v>
      </c>
      <c r="C48" s="4" t="s">
        <v>138</v>
      </c>
      <c r="D48" s="4" t="s">
        <v>20</v>
      </c>
      <c r="E48" s="13" t="s">
        <v>30</v>
      </c>
      <c r="F48" s="4" t="s">
        <v>60</v>
      </c>
      <c r="G48" s="14" t="s">
        <v>149</v>
      </c>
      <c r="H48" s="14"/>
      <c r="I48" s="32">
        <v>46131</v>
      </c>
      <c r="J48" s="32">
        <v>46179</v>
      </c>
      <c r="K48" s="14" t="s">
        <v>34</v>
      </c>
      <c r="L48" s="14" t="s">
        <v>33</v>
      </c>
      <c r="M48" s="15"/>
    </row>
    <row r="49" spans="1:13" ht="15" customHeight="1">
      <c r="A49" s="27">
        <f>B49</f>
        <v>46096</v>
      </c>
      <c r="B49" s="43">
        <v>46096</v>
      </c>
      <c r="C49" s="4" t="s">
        <v>128</v>
      </c>
      <c r="D49" s="4" t="s">
        <v>20</v>
      </c>
      <c r="E49" s="13" t="s">
        <v>30</v>
      </c>
      <c r="F49" s="4" t="s">
        <v>60</v>
      </c>
      <c r="G49" s="14" t="s">
        <v>149</v>
      </c>
      <c r="H49" s="37"/>
      <c r="I49" s="32">
        <v>46145</v>
      </c>
      <c r="J49" s="32">
        <v>46180</v>
      </c>
      <c r="K49" s="14" t="s">
        <v>34</v>
      </c>
      <c r="L49" s="14" t="s">
        <v>33</v>
      </c>
      <c r="M49" s="15"/>
    </row>
    <row r="50" spans="1:13">
      <c r="A50" s="27">
        <f t="shared" ref="A50:A52" si="6">B50</f>
        <v>46096</v>
      </c>
      <c r="B50" s="43">
        <v>46096</v>
      </c>
      <c r="C50" s="14" t="s">
        <v>55</v>
      </c>
      <c r="D50" s="14" t="s">
        <v>19</v>
      </c>
      <c r="E50" s="8" t="s">
        <v>27</v>
      </c>
      <c r="F50" s="4" t="s">
        <v>60</v>
      </c>
      <c r="G50" s="4" t="s">
        <v>123</v>
      </c>
      <c r="H50" s="16"/>
      <c r="I50" s="16"/>
      <c r="J50" s="16"/>
      <c r="K50" s="14" t="s">
        <v>34</v>
      </c>
      <c r="L50" s="14" t="s">
        <v>33</v>
      </c>
      <c r="M50" s="15"/>
    </row>
    <row r="51" spans="1:13" ht="15" customHeight="1">
      <c r="A51" s="27">
        <f t="shared" si="6"/>
        <v>46096</v>
      </c>
      <c r="B51" s="43">
        <v>46096</v>
      </c>
      <c r="C51" s="4" t="s">
        <v>148</v>
      </c>
      <c r="D51" s="4" t="s">
        <v>19</v>
      </c>
      <c r="E51" s="7" t="s">
        <v>25</v>
      </c>
      <c r="F51" s="4" t="s">
        <v>60</v>
      </c>
      <c r="G51" s="4" t="s">
        <v>124</v>
      </c>
      <c r="H51" s="42">
        <v>46109</v>
      </c>
      <c r="I51" s="42">
        <v>46165</v>
      </c>
      <c r="J51" s="33"/>
      <c r="K51" s="14" t="s">
        <v>34</v>
      </c>
      <c r="L51" s="14" t="s">
        <v>33</v>
      </c>
      <c r="M51" s="15"/>
    </row>
    <row r="52" spans="1:13" ht="15" customHeight="1">
      <c r="A52" s="27">
        <f t="shared" si="6"/>
        <v>46096</v>
      </c>
      <c r="B52" s="43">
        <v>46096</v>
      </c>
      <c r="C52" s="4" t="s">
        <v>125</v>
      </c>
      <c r="D52" s="4" t="s">
        <v>19</v>
      </c>
      <c r="E52" s="7" t="s">
        <v>25</v>
      </c>
      <c r="F52" s="4" t="s">
        <v>60</v>
      </c>
      <c r="G52" s="4" t="s">
        <v>124</v>
      </c>
      <c r="H52" s="33"/>
      <c r="I52" s="33"/>
      <c r="J52" s="33"/>
      <c r="K52" s="14" t="s">
        <v>34</v>
      </c>
      <c r="L52" s="14" t="s">
        <v>33</v>
      </c>
      <c r="M52" s="15"/>
    </row>
    <row r="53" spans="1:13" ht="15" customHeight="1">
      <c r="A53" s="27">
        <f t="shared" ref="A53:A56" si="7">B53</f>
        <v>46102</v>
      </c>
      <c r="B53" s="25">
        <v>46102</v>
      </c>
      <c r="C53" s="4" t="s">
        <v>7</v>
      </c>
      <c r="D53" s="4" t="s">
        <v>19</v>
      </c>
      <c r="E53" s="7" t="s">
        <v>25</v>
      </c>
      <c r="F53" s="4" t="s">
        <v>60</v>
      </c>
      <c r="G53" s="14" t="s">
        <v>126</v>
      </c>
      <c r="H53" s="4"/>
      <c r="I53" s="4"/>
      <c r="J53" s="4"/>
      <c r="K53" s="14" t="s">
        <v>34</v>
      </c>
      <c r="L53" s="14" t="s">
        <v>33</v>
      </c>
      <c r="M53" s="15"/>
    </row>
    <row r="54" spans="1:13" ht="15" customHeight="1">
      <c r="A54" s="27">
        <f t="shared" si="7"/>
        <v>46102</v>
      </c>
      <c r="B54" s="25">
        <v>46102</v>
      </c>
      <c r="C54" s="4" t="s">
        <v>7</v>
      </c>
      <c r="D54" s="4" t="s">
        <v>19</v>
      </c>
      <c r="E54" s="8" t="s">
        <v>27</v>
      </c>
      <c r="F54" s="4" t="s">
        <v>60</v>
      </c>
      <c r="G54" s="14" t="s">
        <v>126</v>
      </c>
      <c r="H54" s="4"/>
      <c r="I54" s="4"/>
      <c r="J54" s="4"/>
      <c r="K54" s="14" t="s">
        <v>34</v>
      </c>
      <c r="L54" s="14" t="s">
        <v>33</v>
      </c>
      <c r="M54" s="15"/>
    </row>
    <row r="55" spans="1:13" ht="15" customHeight="1">
      <c r="A55" s="27">
        <f t="shared" si="7"/>
        <v>46102</v>
      </c>
      <c r="B55" s="25">
        <v>46102</v>
      </c>
      <c r="C55" s="4" t="s">
        <v>99</v>
      </c>
      <c r="D55" s="4" t="s">
        <v>66</v>
      </c>
      <c r="E55" s="10" t="s">
        <v>67</v>
      </c>
      <c r="F55" s="4" t="s">
        <v>60</v>
      </c>
      <c r="G55" s="14" t="s">
        <v>126</v>
      </c>
      <c r="H55" s="4"/>
      <c r="I55" s="4"/>
      <c r="J55" s="4"/>
      <c r="K55" s="14" t="s">
        <v>34</v>
      </c>
      <c r="L55" s="14" t="s">
        <v>33</v>
      </c>
      <c r="M55" s="15"/>
    </row>
    <row r="56" spans="1:13" ht="15" customHeight="1">
      <c r="A56" s="27">
        <f t="shared" si="7"/>
        <v>46102</v>
      </c>
      <c r="B56" s="25">
        <v>46102</v>
      </c>
      <c r="C56" s="4" t="s">
        <v>100</v>
      </c>
      <c r="D56" s="4" t="s">
        <v>66</v>
      </c>
      <c r="E56" s="10" t="s">
        <v>67</v>
      </c>
      <c r="F56" s="4" t="s">
        <v>60</v>
      </c>
      <c r="G56" s="14" t="s">
        <v>126</v>
      </c>
      <c r="H56" s="4"/>
      <c r="I56" s="4"/>
      <c r="J56" s="4"/>
      <c r="K56" s="14" t="s">
        <v>34</v>
      </c>
      <c r="L56" s="14" t="s">
        <v>33</v>
      </c>
      <c r="M56" s="15"/>
    </row>
    <row r="57" spans="1:13" ht="15" customHeight="1">
      <c r="A57" s="27">
        <f>B57</f>
        <v>46103</v>
      </c>
      <c r="B57" s="25">
        <v>46103</v>
      </c>
      <c r="C57" s="4" t="s">
        <v>10</v>
      </c>
      <c r="D57" s="4" t="s">
        <v>19</v>
      </c>
      <c r="E57" s="3" t="s">
        <v>22</v>
      </c>
      <c r="F57" s="4" t="s">
        <v>60</v>
      </c>
      <c r="G57" s="14" t="s">
        <v>6</v>
      </c>
      <c r="H57" s="14"/>
      <c r="I57" s="14"/>
      <c r="J57" s="14"/>
      <c r="K57" s="14" t="s">
        <v>34</v>
      </c>
      <c r="L57" s="14" t="s">
        <v>33</v>
      </c>
      <c r="M57" s="15"/>
    </row>
    <row r="58" spans="1:13" ht="15" customHeight="1">
      <c r="A58" s="27">
        <f>B58</f>
        <v>46109</v>
      </c>
      <c r="B58" s="43">
        <v>46109</v>
      </c>
      <c r="C58" s="4" t="s">
        <v>82</v>
      </c>
      <c r="D58" s="4" t="s">
        <v>19</v>
      </c>
      <c r="E58" s="7" t="s">
        <v>25</v>
      </c>
      <c r="F58" s="4" t="s">
        <v>152</v>
      </c>
      <c r="G58" s="4" t="s">
        <v>129</v>
      </c>
      <c r="H58" s="42">
        <v>46109</v>
      </c>
      <c r="I58" s="42">
        <v>46165</v>
      </c>
      <c r="J58" s="33"/>
      <c r="K58" s="44" t="s">
        <v>88</v>
      </c>
      <c r="L58" s="14" t="s">
        <v>33</v>
      </c>
      <c r="M58" s="15"/>
    </row>
    <row r="59" spans="1:13" ht="15" customHeight="1">
      <c r="A59" s="27">
        <f>B59</f>
        <v>46109</v>
      </c>
      <c r="B59" s="43">
        <v>46109</v>
      </c>
      <c r="C59" s="14" t="s">
        <v>143</v>
      </c>
      <c r="D59" s="4" t="s">
        <v>19</v>
      </c>
      <c r="E59" s="13" t="s">
        <v>30</v>
      </c>
      <c r="F59" s="4" t="s">
        <v>152</v>
      </c>
      <c r="G59" s="14" t="s">
        <v>103</v>
      </c>
      <c r="H59" s="38"/>
      <c r="I59" s="42">
        <v>46068</v>
      </c>
      <c r="J59" s="42" t="s">
        <v>154</v>
      </c>
      <c r="K59" s="14" t="s">
        <v>34</v>
      </c>
      <c r="L59" s="14" t="s">
        <v>102</v>
      </c>
      <c r="M59" s="15"/>
    </row>
    <row r="60" spans="1:13" ht="15" customHeight="1">
      <c r="A60" s="27">
        <f t="shared" ref="A60:A63" si="8">B60</f>
        <v>46115</v>
      </c>
      <c r="B60" s="25">
        <v>46115</v>
      </c>
      <c r="C60" s="4" t="s">
        <v>91</v>
      </c>
      <c r="D60" s="4" t="s">
        <v>18</v>
      </c>
      <c r="E60" s="3" t="s">
        <v>74</v>
      </c>
      <c r="F60" s="4" t="s">
        <v>121</v>
      </c>
      <c r="G60" s="4" t="s">
        <v>62</v>
      </c>
      <c r="H60" s="4"/>
      <c r="I60" s="4"/>
      <c r="J60" s="4"/>
      <c r="K60" s="14" t="s">
        <v>34</v>
      </c>
      <c r="L60" s="14" t="s">
        <v>33</v>
      </c>
      <c r="M60" s="15"/>
    </row>
    <row r="61" spans="1:13" ht="15" customHeight="1">
      <c r="A61" s="27">
        <f t="shared" si="8"/>
        <v>46127</v>
      </c>
      <c r="B61" s="25">
        <v>46127</v>
      </c>
      <c r="C61" s="4" t="s">
        <v>83</v>
      </c>
      <c r="D61" s="4" t="s">
        <v>18</v>
      </c>
      <c r="E61" s="6" t="s">
        <v>26</v>
      </c>
      <c r="F61" s="4" t="s">
        <v>60</v>
      </c>
      <c r="G61" s="4" t="s">
        <v>65</v>
      </c>
      <c r="H61" s="4"/>
      <c r="I61" s="4"/>
      <c r="J61" s="4"/>
      <c r="K61" s="14" t="s">
        <v>34</v>
      </c>
      <c r="L61" s="14" t="s">
        <v>33</v>
      </c>
      <c r="M61" s="15"/>
    </row>
    <row r="62" spans="1:13" ht="15" customHeight="1">
      <c r="A62" s="27">
        <f t="shared" si="8"/>
        <v>46127</v>
      </c>
      <c r="B62" s="25">
        <v>46127</v>
      </c>
      <c r="C62" s="4" t="s">
        <v>83</v>
      </c>
      <c r="D62" s="4" t="s">
        <v>18</v>
      </c>
      <c r="E62" s="7" t="s">
        <v>78</v>
      </c>
      <c r="F62" s="4" t="s">
        <v>60</v>
      </c>
      <c r="G62" s="4" t="s">
        <v>65</v>
      </c>
      <c r="H62" s="4"/>
      <c r="I62" s="4"/>
      <c r="J62" s="4"/>
      <c r="K62" s="14" t="s">
        <v>34</v>
      </c>
      <c r="L62" s="14" t="s">
        <v>33</v>
      </c>
      <c r="M62" s="15"/>
    </row>
    <row r="63" spans="1:13" ht="15" customHeight="1">
      <c r="A63" s="27">
        <f t="shared" si="8"/>
        <v>46137</v>
      </c>
      <c r="B63" s="25">
        <v>46137</v>
      </c>
      <c r="C63" s="4" t="s">
        <v>86</v>
      </c>
      <c r="D63" s="4" t="s">
        <v>20</v>
      </c>
      <c r="E63" s="9" t="s">
        <v>28</v>
      </c>
      <c r="F63" s="4" t="s">
        <v>60</v>
      </c>
      <c r="G63" s="14" t="s">
        <v>103</v>
      </c>
      <c r="H63" s="38"/>
      <c r="I63" s="38"/>
      <c r="J63" s="4" t="s">
        <v>137</v>
      </c>
      <c r="K63" s="44" t="s">
        <v>105</v>
      </c>
      <c r="L63" s="14" t="s">
        <v>106</v>
      </c>
      <c r="M63" s="15"/>
    </row>
    <row r="64" spans="1:13" ht="15" customHeight="1">
      <c r="A64" s="27">
        <f t="shared" ref="A64:A67" si="9">B64</f>
        <v>46138</v>
      </c>
      <c r="B64" s="25">
        <v>46138</v>
      </c>
      <c r="C64" s="4" t="s">
        <v>61</v>
      </c>
      <c r="D64" s="4" t="s">
        <v>18</v>
      </c>
      <c r="E64" s="5" t="s">
        <v>57</v>
      </c>
      <c r="F64" s="4" t="s">
        <v>60</v>
      </c>
      <c r="G64" s="4" t="s">
        <v>80</v>
      </c>
      <c r="H64" s="4"/>
      <c r="I64" s="4"/>
      <c r="J64" s="4"/>
      <c r="K64" s="14" t="s">
        <v>34</v>
      </c>
      <c r="L64" s="14" t="s">
        <v>33</v>
      </c>
      <c r="M64" s="15"/>
    </row>
    <row r="65" spans="1:13" s="29" customFormat="1" ht="15" customHeight="1">
      <c r="A65" s="27">
        <f t="shared" si="9"/>
        <v>46138</v>
      </c>
      <c r="B65" s="25">
        <v>46138</v>
      </c>
      <c r="C65" s="4" t="s">
        <v>98</v>
      </c>
      <c r="D65" s="4" t="s">
        <v>19</v>
      </c>
      <c r="E65" s="7" t="s">
        <v>25</v>
      </c>
      <c r="F65" s="4" t="s">
        <v>60</v>
      </c>
      <c r="G65" s="4" t="s">
        <v>80</v>
      </c>
      <c r="H65" s="14"/>
      <c r="I65" s="14"/>
      <c r="J65" s="14"/>
      <c r="K65" s="14" t="s">
        <v>34</v>
      </c>
      <c r="L65" s="14" t="s">
        <v>33</v>
      </c>
      <c r="M65" s="15"/>
    </row>
    <row r="66" spans="1:13" ht="15" customHeight="1">
      <c r="A66" s="27">
        <f t="shared" si="9"/>
        <v>46138</v>
      </c>
      <c r="B66" s="25">
        <v>46138</v>
      </c>
      <c r="C66" s="4" t="s">
        <v>127</v>
      </c>
      <c r="D66" s="4" t="s">
        <v>19</v>
      </c>
      <c r="E66" s="6" t="s">
        <v>26</v>
      </c>
      <c r="F66" s="4" t="s">
        <v>60</v>
      </c>
      <c r="G66" s="16" t="s">
        <v>96</v>
      </c>
      <c r="H66" s="16"/>
      <c r="I66" s="16"/>
      <c r="J66" s="16"/>
      <c r="K66" s="14" t="s">
        <v>34</v>
      </c>
      <c r="L66" s="14" t="s">
        <v>33</v>
      </c>
      <c r="M66" s="15"/>
    </row>
    <row r="67" spans="1:13" ht="15" customHeight="1">
      <c r="A67" s="27">
        <f t="shared" si="9"/>
        <v>46138</v>
      </c>
      <c r="B67" s="25">
        <v>46138</v>
      </c>
      <c r="C67" s="4" t="s">
        <v>127</v>
      </c>
      <c r="D67" s="4" t="s">
        <v>19</v>
      </c>
      <c r="E67" s="11" t="s">
        <v>56</v>
      </c>
      <c r="F67" s="4" t="s">
        <v>60</v>
      </c>
      <c r="G67" s="16" t="s">
        <v>95</v>
      </c>
      <c r="H67" s="16"/>
      <c r="I67" s="16"/>
      <c r="J67" s="16"/>
      <c r="K67" s="14" t="s">
        <v>34</v>
      </c>
      <c r="L67" s="14" t="s">
        <v>33</v>
      </c>
      <c r="M67" s="15"/>
    </row>
    <row r="68" spans="1:13" ht="15" customHeight="1">
      <c r="A68" s="27">
        <v>46150</v>
      </c>
      <c r="B68" s="30" t="s">
        <v>153</v>
      </c>
      <c r="C68" s="4" t="s">
        <v>87</v>
      </c>
      <c r="D68" s="14" t="s">
        <v>21</v>
      </c>
      <c r="E68" s="8" t="s">
        <v>27</v>
      </c>
      <c r="F68" s="4" t="s">
        <v>144</v>
      </c>
      <c r="G68" s="4" t="s">
        <v>104</v>
      </c>
      <c r="H68" s="16"/>
      <c r="I68" s="16"/>
      <c r="J68" s="16"/>
      <c r="K68" s="14" t="s">
        <v>88</v>
      </c>
      <c r="L68" s="14" t="s">
        <v>89</v>
      </c>
      <c r="M68" s="15"/>
    </row>
  </sheetData>
  <autoFilter ref="A6:M68">
    <sortState ref="A7:M102">
      <sortCondition ref="B7:B102"/>
    </sortState>
  </autoFilter>
  <sortState ref="A7:J88">
    <sortCondition ref="B7:B88"/>
  </sortState>
  <mergeCells count="3">
    <mergeCell ref="I2:M2"/>
    <mergeCell ref="H5:J5"/>
    <mergeCell ref="B1:G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landscape" r:id="rId1"/>
  <headerFooter>
    <oddFooter>&amp;C&amp;"-,Gras"Comité Départemental Judo Jujitsu de Lot et Garonne
Maison des Sports 997A avenue de Docteur Jean Bru 47000 Agen
Tél : 05.53.66.78.18 - Mail : secretariat.cdjudo@orange.fr
Site Internet : www.cdjudo47.fr - Facebook : judo Lot-et-Garonne</oddFooter>
  </headerFooter>
  <rowBreaks count="1" manualBreakCount="1">
    <brk id="33" max="12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view="pageBreakPreview" zoomScale="80" zoomScaleNormal="90" zoomScaleSheetLayoutView="80" workbookViewId="0">
      <selection sqref="A1:F5"/>
    </sheetView>
  </sheetViews>
  <sheetFormatPr baseColWidth="10" defaultRowHeight="15"/>
  <cols>
    <col min="1" max="1" width="20.42578125" customWidth="1"/>
    <col min="2" max="2" width="30" customWidth="1"/>
    <col min="6" max="6" width="50" customWidth="1"/>
  </cols>
  <sheetData>
    <row r="1" spans="1:6" s="1" customFormat="1" ht="15" customHeight="1">
      <c r="A1" s="49" t="s">
        <v>130</v>
      </c>
      <c r="B1" s="49"/>
      <c r="C1" s="49"/>
      <c r="D1" s="49"/>
      <c r="E1" s="49"/>
      <c r="F1" s="49"/>
    </row>
    <row r="2" spans="1:6" s="1" customFormat="1" ht="60" customHeight="1">
      <c r="A2" s="49"/>
      <c r="B2" s="49"/>
      <c r="C2" s="49"/>
      <c r="D2" s="49"/>
      <c r="E2" s="49"/>
      <c r="F2" s="49"/>
    </row>
    <row r="3" spans="1:6" s="1" customFormat="1" ht="30" customHeight="1">
      <c r="A3" s="49"/>
      <c r="B3" s="49"/>
      <c r="C3" s="49"/>
      <c r="D3" s="49"/>
      <c r="E3" s="49"/>
      <c r="F3" s="49"/>
    </row>
    <row r="4" spans="1:6" s="1" customFormat="1" ht="15" customHeight="1">
      <c r="A4" s="49"/>
      <c r="B4" s="49"/>
      <c r="C4" s="49"/>
      <c r="D4" s="49"/>
      <c r="E4" s="49"/>
      <c r="F4" s="49"/>
    </row>
    <row r="5" spans="1:6" s="1" customFormat="1" ht="15" customHeight="1">
      <c r="A5" s="49"/>
      <c r="B5" s="49"/>
      <c r="C5" s="49"/>
      <c r="D5" s="49"/>
      <c r="E5" s="49"/>
      <c r="F5" s="49"/>
    </row>
    <row r="8" spans="1:6" ht="15.75">
      <c r="A8" s="19" t="s">
        <v>68</v>
      </c>
    </row>
    <row r="9" spans="1:6" ht="15.75">
      <c r="A9" s="20" t="s">
        <v>41</v>
      </c>
    </row>
    <row r="10" spans="1:6" ht="15.75">
      <c r="A10" s="20" t="s">
        <v>42</v>
      </c>
    </row>
    <row r="11" spans="1:6" ht="15.75">
      <c r="A11" s="20" t="s">
        <v>43</v>
      </c>
    </row>
    <row r="12" spans="1:6" ht="15.75">
      <c r="A12" s="21" t="s">
        <v>44</v>
      </c>
    </row>
    <row r="13" spans="1:6" ht="15.75">
      <c r="A13" s="20" t="s">
        <v>39</v>
      </c>
    </row>
    <row r="14" spans="1:6" ht="15.75">
      <c r="A14" s="22"/>
    </row>
    <row r="15" spans="1:6" ht="15.75">
      <c r="A15" s="19" t="s">
        <v>69</v>
      </c>
    </row>
    <row r="16" spans="1:6" ht="15.75">
      <c r="A16" s="20" t="s">
        <v>45</v>
      </c>
    </row>
    <row r="17" spans="1:1" ht="15.75">
      <c r="A17" s="20" t="s">
        <v>46</v>
      </c>
    </row>
    <row r="18" spans="1:1" ht="15.75">
      <c r="A18" s="21" t="s">
        <v>47</v>
      </c>
    </row>
    <row r="19" spans="1:1" ht="15.75">
      <c r="A19" s="21" t="s">
        <v>38</v>
      </c>
    </row>
    <row r="20" spans="1:1" ht="15.75">
      <c r="A20" s="20" t="s">
        <v>48</v>
      </c>
    </row>
    <row r="21" spans="1:1" ht="15.75">
      <c r="A21" s="20" t="s">
        <v>49</v>
      </c>
    </row>
    <row r="22" spans="1:1" ht="15.75">
      <c r="A22" s="20" t="s">
        <v>50</v>
      </c>
    </row>
    <row r="23" spans="1:1" ht="15.75">
      <c r="A23" s="20" t="s">
        <v>51</v>
      </c>
    </row>
    <row r="24" spans="1:1" ht="15.75">
      <c r="A24" s="20" t="s">
        <v>52</v>
      </c>
    </row>
    <row r="25" spans="1:1" ht="15.75">
      <c r="A25" s="22"/>
    </row>
    <row r="26" spans="1:1" ht="15.75">
      <c r="A26" s="19" t="s">
        <v>35</v>
      </c>
    </row>
    <row r="27" spans="1:1" ht="15.75">
      <c r="A27" s="22" t="s">
        <v>36</v>
      </c>
    </row>
    <row r="28" spans="1:1" ht="15.75">
      <c r="A28" s="20" t="s">
        <v>53</v>
      </c>
    </row>
    <row r="29" spans="1:1" ht="15.75">
      <c r="A29" s="20" t="s">
        <v>54</v>
      </c>
    </row>
    <row r="30" spans="1:1" ht="15.75">
      <c r="A30" s="23" t="s">
        <v>37</v>
      </c>
    </row>
    <row r="31" spans="1:1" ht="15.75">
      <c r="A31" s="22"/>
    </row>
    <row r="32" spans="1:1" ht="15.75">
      <c r="A32" s="19" t="s">
        <v>75</v>
      </c>
    </row>
    <row r="33" spans="1:6" ht="15.75">
      <c r="A33" s="19" t="s">
        <v>76</v>
      </c>
    </row>
    <row r="34" spans="1:6" ht="15.75">
      <c r="A34" s="24"/>
    </row>
    <row r="35" spans="1:6" ht="15.75">
      <c r="A35" s="19" t="s">
        <v>40</v>
      </c>
      <c r="B35" s="18"/>
      <c r="C35" s="18"/>
      <c r="D35" s="18"/>
      <c r="E35" s="18"/>
      <c r="F35" s="18"/>
    </row>
    <row r="36" spans="1:6" ht="15.75">
      <c r="A36" s="19" t="s">
        <v>77</v>
      </c>
      <c r="B36" s="18"/>
      <c r="C36" s="18"/>
      <c r="D36" s="18"/>
      <c r="E36" s="18"/>
      <c r="F36" s="18"/>
    </row>
    <row r="37" spans="1:6">
      <c r="B37" s="18"/>
      <c r="C37" s="18"/>
      <c r="D37" s="18"/>
      <c r="E37" s="18"/>
      <c r="F37" s="18"/>
    </row>
    <row r="38" spans="1:6" ht="15.75">
      <c r="A38" s="24"/>
    </row>
  </sheetData>
  <mergeCells count="1">
    <mergeCell ref="A1:F5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CALENDRIER 2025-2026</vt:lpstr>
      <vt:lpstr>MODE d'EMPLOI</vt:lpstr>
      <vt:lpstr>'CALENDRIER 2025-2026'!Impression_des_titres</vt:lpstr>
      <vt:lpstr>'CALENDRIER 2025-2026'!Zone_d_impression</vt:lpstr>
      <vt:lpstr>'MODE d''EMPLOI'!Zone_d_impression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JUDO21</cp:lastModifiedBy>
  <cp:lastPrinted>2025-06-18T09:27:39Z</cp:lastPrinted>
  <dcterms:created xsi:type="dcterms:W3CDTF">2015-10-20T12:07:23Z</dcterms:created>
  <dcterms:modified xsi:type="dcterms:W3CDTF">2025-09-09T08:36:29Z</dcterms:modified>
</cp:coreProperties>
</file>